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C:\Users\lpang\OneDrive - Georgia Gwinnett College\Desktop\zhuyueJoyce\ALG 2023\Final report\2023 Lijun\"/>
    </mc:Choice>
  </mc:AlternateContent>
  <xr:revisionPtr revIDLastSave="0" documentId="13_ncr:1_{6C7F65C9-663F-4931-9182-8D6FBC5E9F46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1" l="1"/>
  <c r="H48" i="1"/>
  <c r="F48" i="1"/>
  <c r="D48" i="1"/>
  <c r="J26" i="1"/>
  <c r="H26" i="1"/>
  <c r="F26" i="1"/>
  <c r="D26" i="1"/>
  <c r="J6" i="1"/>
  <c r="H6" i="1"/>
  <c r="F6" i="1"/>
  <c r="J5" i="1"/>
  <c r="H5" i="1"/>
  <c r="F5" i="1"/>
  <c r="D5" i="1"/>
  <c r="J49" i="1" l="1"/>
  <c r="H49" i="1"/>
  <c r="F49" i="1"/>
  <c r="J27" i="1"/>
  <c r="F27" i="1"/>
  <c r="H27" i="1"/>
  <c r="G35" i="1"/>
  <c r="I35" i="1"/>
  <c r="K35" i="1"/>
  <c r="E35" i="1"/>
  <c r="K29" i="1" l="1"/>
  <c r="E29" i="1"/>
  <c r="I29" i="1"/>
  <c r="G29" i="1"/>
  <c r="K36" i="1"/>
  <c r="I36" i="1"/>
  <c r="G36" i="1"/>
  <c r="I31" i="1" l="1"/>
  <c r="K31" i="1"/>
  <c r="G31" i="1"/>
</calcChain>
</file>

<file path=xl/sharedStrings.xml><?xml version="1.0" encoding="utf-8"?>
<sst xmlns="http://schemas.openxmlformats.org/spreadsheetml/2006/main" count="18" uniqueCount="14">
  <si>
    <t>Year</t>
  </si>
  <si>
    <t>Semester</t>
  </si>
  <si>
    <t>Section#</t>
  </si>
  <si>
    <t># of students enrolled initially</t>
  </si>
  <si>
    <t xml:space="preserve"># of students that withdrew </t>
  </si>
  <si>
    <t># of students with a grade of F</t>
  </si>
  <si>
    <t># of students with a grade of D</t>
  </si>
  <si>
    <t>Spring</t>
  </si>
  <si>
    <t>Fall</t>
  </si>
  <si>
    <t>Total</t>
  </si>
  <si>
    <t>final semester</t>
  </si>
  <si>
    <t>subtotal</t>
  </si>
  <si>
    <t>spring</t>
  </si>
  <si>
    <t>fall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</si>
</sst>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tabSelected="1" topLeftCell="A17" zoomScale="65" zoomScaleNormal="65" workbookViewId="0">
      <selection activeCell="G29" sqref="G29"/>
    </sheetView>
  </sheetViews>
  <sheetFormatPr defaultRowHeight="14.5" x14ac:dyDescent="0.35"/>
  <cols>
    <col min="2" max="2" width="9.453125" bestFit="1" customWidth="1"/>
    <col min="3" max="3" width="13.54296875" bestFit="1" customWidth="1"/>
    <col min="4" max="4" width="13.54296875" customWidth="1"/>
    <col min="5" max="5" width="28.1796875" bestFit="1" customWidth="1"/>
    <col min="6" max="6" width="28.1796875" customWidth="1"/>
    <col min="7" max="8" width="24.81640625" customWidth="1"/>
    <col min="9" max="9" width="28" bestFit="1" customWidth="1"/>
    <col min="10" max="10" width="28" customWidth="1"/>
    <col min="11" max="11" width="28.26953125" bestFit="1" customWidth="1"/>
  </cols>
  <sheetData>
    <row r="1" spans="1:11" x14ac:dyDescent="0.35">
      <c r="A1" t="s">
        <v>0</v>
      </c>
      <c r="B1" t="s">
        <v>1</v>
      </c>
      <c r="C1" t="s">
        <v>2</v>
      </c>
      <c r="E1" t="s">
        <v>3</v>
      </c>
      <c r="G1" t="s">
        <v>4</v>
      </c>
      <c r="I1" t="s">
        <v>5</v>
      </c>
      <c r="K1" t="s">
        <v>6</v>
      </c>
    </row>
    <row r="2" spans="1:11" x14ac:dyDescent="0.35">
      <c r="A2">
        <v>2023</v>
      </c>
      <c r="B2" t="s">
        <v>8</v>
      </c>
      <c r="C2">
        <v>1</v>
      </c>
      <c r="E2">
        <v>20</v>
      </c>
      <c r="G2">
        <v>0</v>
      </c>
      <c r="I2">
        <v>2</v>
      </c>
      <c r="K2">
        <v>0</v>
      </c>
    </row>
    <row r="3" spans="1:11" x14ac:dyDescent="0.35">
      <c r="C3">
        <v>13</v>
      </c>
      <c r="E3">
        <v>24</v>
      </c>
      <c r="G3">
        <v>0</v>
      </c>
      <c r="I3">
        <v>3</v>
      </c>
      <c r="K3">
        <v>2</v>
      </c>
    </row>
    <row r="4" spans="1:11" x14ac:dyDescent="0.35">
      <c r="C4">
        <v>10</v>
      </c>
      <c r="E4">
        <v>21</v>
      </c>
      <c r="G4">
        <v>3</v>
      </c>
      <c r="I4">
        <v>1</v>
      </c>
      <c r="K4">
        <v>2</v>
      </c>
    </row>
    <row r="5" spans="1:11" x14ac:dyDescent="0.35">
      <c r="B5" t="s">
        <v>11</v>
      </c>
      <c r="D5">
        <f>SUM(E2:E4)</f>
        <v>65</v>
      </c>
      <c r="F5">
        <f>SUM(G2:G4)</f>
        <v>3</v>
      </c>
      <c r="H5">
        <f>SUM(I2:I4)</f>
        <v>6</v>
      </c>
      <c r="J5">
        <f>SUM(K2:K4)</f>
        <v>4</v>
      </c>
    </row>
    <row r="6" spans="1:11" x14ac:dyDescent="0.35">
      <c r="F6">
        <f>F5/D5</f>
        <v>4.6153846153846156E-2</v>
      </c>
      <c r="H6">
        <f>H5/D5</f>
        <v>9.2307692307692313E-2</v>
      </c>
      <c r="J6">
        <f>J5/D5</f>
        <v>6.1538461538461542E-2</v>
      </c>
    </row>
    <row r="9" spans="1:11" x14ac:dyDescent="0.35">
      <c r="A9">
        <v>2024</v>
      </c>
      <c r="B9" t="s">
        <v>7</v>
      </c>
      <c r="C9">
        <v>9</v>
      </c>
      <c r="E9">
        <v>22</v>
      </c>
      <c r="G9">
        <v>2</v>
      </c>
      <c r="I9">
        <v>2</v>
      </c>
      <c r="K9">
        <v>1</v>
      </c>
    </row>
    <row r="10" spans="1:11" x14ac:dyDescent="0.35">
      <c r="C10">
        <v>10</v>
      </c>
      <c r="E10">
        <v>22</v>
      </c>
      <c r="G10">
        <v>1</v>
      </c>
      <c r="I10">
        <v>3</v>
      </c>
      <c r="K10">
        <v>3</v>
      </c>
    </row>
    <row r="11" spans="1:11" x14ac:dyDescent="0.35">
      <c r="C11">
        <v>11</v>
      </c>
      <c r="E11">
        <v>23</v>
      </c>
      <c r="G11">
        <v>1</v>
      </c>
      <c r="I11">
        <v>3</v>
      </c>
      <c r="K11">
        <v>3</v>
      </c>
    </row>
    <row r="15" spans="1:11" x14ac:dyDescent="0.35">
      <c r="A15">
        <v>2024</v>
      </c>
      <c r="B15" t="s">
        <v>8</v>
      </c>
      <c r="C15">
        <v>2</v>
      </c>
      <c r="E15">
        <v>22</v>
      </c>
      <c r="G15">
        <v>0</v>
      </c>
      <c r="I15">
        <v>3</v>
      </c>
      <c r="K15">
        <v>3</v>
      </c>
    </row>
    <row r="16" spans="1:11" x14ac:dyDescent="0.35">
      <c r="C16">
        <v>3</v>
      </c>
      <c r="E16">
        <v>19</v>
      </c>
      <c r="G16">
        <v>2</v>
      </c>
      <c r="I16">
        <v>2</v>
      </c>
      <c r="K16">
        <v>2</v>
      </c>
    </row>
    <row r="17" spans="1:11" x14ac:dyDescent="0.35">
      <c r="C17">
        <v>4</v>
      </c>
      <c r="E17">
        <v>22</v>
      </c>
      <c r="G17">
        <v>2</v>
      </c>
      <c r="I17">
        <v>1</v>
      </c>
      <c r="K17">
        <v>1</v>
      </c>
    </row>
    <row r="22" spans="1:11" x14ac:dyDescent="0.35">
      <c r="A22">
        <v>2025</v>
      </c>
      <c r="B22" t="s">
        <v>7</v>
      </c>
      <c r="C22">
        <v>1</v>
      </c>
      <c r="E22">
        <v>23</v>
      </c>
      <c r="G22">
        <v>1</v>
      </c>
      <c r="I22">
        <v>2</v>
      </c>
      <c r="K22">
        <v>1</v>
      </c>
    </row>
    <row r="23" spans="1:11" x14ac:dyDescent="0.35">
      <c r="C23">
        <v>5</v>
      </c>
      <c r="E23">
        <v>22</v>
      </c>
      <c r="G23">
        <v>1</v>
      </c>
      <c r="I23">
        <v>2</v>
      </c>
      <c r="K23">
        <v>2</v>
      </c>
    </row>
    <row r="24" spans="1:11" x14ac:dyDescent="0.35">
      <c r="C24">
        <v>8</v>
      </c>
      <c r="E24">
        <v>23</v>
      </c>
      <c r="G24">
        <v>1</v>
      </c>
      <c r="I24">
        <v>1</v>
      </c>
      <c r="K24">
        <v>2</v>
      </c>
    </row>
    <row r="25" spans="1:11" x14ac:dyDescent="0.35">
      <c r="C25">
        <v>14</v>
      </c>
      <c r="E25">
        <v>21</v>
      </c>
      <c r="G25">
        <v>2</v>
      </c>
      <c r="I25">
        <v>0</v>
      </c>
      <c r="K25">
        <v>5</v>
      </c>
    </row>
    <row r="26" spans="1:11" x14ac:dyDescent="0.35">
      <c r="B26" t="s">
        <v>11</v>
      </c>
      <c r="D26">
        <f>SUM(E9:E25)</f>
        <v>219</v>
      </c>
      <c r="F26">
        <f>SUM(G9:G25)</f>
        <v>13</v>
      </c>
      <c r="H26">
        <f>SUM(I9:I25)</f>
        <v>19</v>
      </c>
      <c r="J26">
        <f>SUM(K9:K25)</f>
        <v>23</v>
      </c>
    </row>
    <row r="27" spans="1:11" x14ac:dyDescent="0.35">
      <c r="F27">
        <f>F26/D26</f>
        <v>5.9360730593607303E-2</v>
      </c>
      <c r="H27">
        <f>H26/D26</f>
        <v>8.6757990867579904E-2</v>
      </c>
      <c r="J27">
        <f>J26/D26</f>
        <v>0.1050228310502283</v>
      </c>
    </row>
    <row r="29" spans="1:11" x14ac:dyDescent="0.35">
      <c r="C29" t="s">
        <v>9</v>
      </c>
      <c r="E29">
        <f>SUM(E2:E28)</f>
        <v>284</v>
      </c>
      <c r="G29">
        <f>SUM(G2:G28)</f>
        <v>16</v>
      </c>
      <c r="I29">
        <f>SUM(I2:I28)</f>
        <v>25</v>
      </c>
      <c r="K29">
        <f>SUM(K2:K28)</f>
        <v>27</v>
      </c>
    </row>
    <row r="31" spans="1:11" x14ac:dyDescent="0.35">
      <c r="G31" s="1">
        <f>G29/E29</f>
        <v>5.6338028169014086E-2</v>
      </c>
      <c r="H31" s="1"/>
      <c r="I31" s="1">
        <f>I29/E29</f>
        <v>8.8028169014084501E-2</v>
      </c>
      <c r="J31" s="1"/>
      <c r="K31" s="1">
        <f>K29/E29</f>
        <v>9.5070422535211266E-2</v>
      </c>
    </row>
    <row r="35" spans="1:11" x14ac:dyDescent="0.35">
      <c r="C35" t="s">
        <v>10</v>
      </c>
      <c r="E35">
        <f>SUM(E22:E28)</f>
        <v>89</v>
      </c>
      <c r="G35">
        <f t="shared" ref="G35:K35" si="0">SUM(G22:G28)</f>
        <v>5</v>
      </c>
      <c r="I35">
        <f t="shared" si="0"/>
        <v>5</v>
      </c>
      <c r="K35">
        <f t="shared" si="0"/>
        <v>10</v>
      </c>
    </row>
    <row r="36" spans="1:11" x14ac:dyDescent="0.35">
      <c r="G36" s="1">
        <f>G35/$E$35</f>
        <v>5.6179775280898875E-2</v>
      </c>
      <c r="H36" s="1"/>
      <c r="I36" s="1">
        <f t="shared" ref="I36:K36" si="1">I35/$E$35</f>
        <v>5.6179775280898875E-2</v>
      </c>
      <c r="J36" s="1"/>
      <c r="K36" s="1">
        <f t="shared" si="1"/>
        <v>0.11235955056179775</v>
      </c>
    </row>
    <row r="40" spans="1:11" x14ac:dyDescent="0.35">
      <c r="A40">
        <v>2023</v>
      </c>
      <c r="B40" t="s">
        <v>12</v>
      </c>
      <c r="C40">
        <v>12</v>
      </c>
      <c r="E40">
        <v>24</v>
      </c>
      <c r="G40">
        <v>1</v>
      </c>
      <c r="I40">
        <v>6</v>
      </c>
      <c r="K40">
        <v>4</v>
      </c>
    </row>
    <row r="44" spans="1:11" x14ac:dyDescent="0.35">
      <c r="A44">
        <v>2022</v>
      </c>
      <c r="B44" t="s">
        <v>13</v>
      </c>
      <c r="C44">
        <v>1</v>
      </c>
      <c r="E44">
        <v>23</v>
      </c>
      <c r="G44">
        <v>1</v>
      </c>
      <c r="I44">
        <v>1</v>
      </c>
      <c r="K44">
        <v>2</v>
      </c>
    </row>
    <row r="45" spans="1:11" x14ac:dyDescent="0.35">
      <c r="C45">
        <v>6</v>
      </c>
      <c r="E45">
        <v>24</v>
      </c>
      <c r="G45">
        <v>4</v>
      </c>
      <c r="I45">
        <v>4</v>
      </c>
      <c r="K45">
        <v>2</v>
      </c>
    </row>
    <row r="48" spans="1:11" x14ac:dyDescent="0.35">
      <c r="C48" t="s">
        <v>11</v>
      </c>
      <c r="D48">
        <f>SUM(E40:E45)</f>
        <v>71</v>
      </c>
      <c r="F48">
        <f>SUM(G40:G46)</f>
        <v>6</v>
      </c>
      <c r="H48">
        <f>SUM(I40:I46)</f>
        <v>11</v>
      </c>
      <c r="J48">
        <f>SUM(K40:K46)</f>
        <v>8</v>
      </c>
    </row>
    <row r="49" spans="6:10" x14ac:dyDescent="0.35">
      <c r="F49">
        <f>F48/D48</f>
        <v>8.4507042253521125E-2</v>
      </c>
      <c r="H49">
        <f>H48/D48</f>
        <v>0.15492957746478872</v>
      </c>
      <c r="J49">
        <f>J48/D48</f>
        <v>0.11267605633802817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E04AA10CB2804A998A8AD2C6019CC6" ma:contentTypeVersion="13" ma:contentTypeDescription="Create a new document." ma:contentTypeScope="" ma:versionID="d996877b96ed841f98569b4ac7b32981">
  <xsd:schema xmlns:xsd="http://www.w3.org/2001/XMLSchema" xmlns:xs="http://www.w3.org/2001/XMLSchema" xmlns:p="http://schemas.microsoft.com/office/2006/metadata/properties" xmlns:ns2="ea3c74ea-7ec9-4dac-90f5-395cdb6a538d" xmlns:ns3="e14d5c65-7f8c-4287-a294-310afeeebbc7" targetNamespace="http://schemas.microsoft.com/office/2006/metadata/properties" ma:root="true" ma:fieldsID="d2b7ac6aeb4d19c93ab1c41ee62cff61" ns2:_="" ns3:_="">
    <xsd:import namespace="ea3c74ea-7ec9-4dac-90f5-395cdb6a538d"/>
    <xsd:import namespace="e14d5c65-7f8c-4287-a294-310afeeebb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c74ea-7ec9-4dac-90f5-395cdb6a53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4d5c65-7f8c-4287-a294-310afeeebbc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F68072-D400-48E7-998C-7569669273E6}">
  <ds:schemaRefs>
    <ds:schemaRef ds:uri="http://purl.org/dc/elements/1.1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ea3c74ea-7ec9-4dac-90f5-395cdb6a538d"/>
    <ds:schemaRef ds:uri="http://schemas.microsoft.com/office/infopath/2007/PartnerControls"/>
    <ds:schemaRef ds:uri="e14d5c65-7f8c-4287-a294-310afeeebbc7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535858C-CEA5-41AE-A654-20716AFF147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C299AA-2FF1-4E95-B073-7CE08CAE74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3c74ea-7ec9-4dac-90f5-395cdb6a538d"/>
    <ds:schemaRef ds:uri="e14d5c65-7f8c-4287-a294-310afeeebb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Zengjun Chen</dc:creator>
  <cp:keywords/>
  <dc:description/>
  <cp:lastModifiedBy>Lijun Pang</cp:lastModifiedBy>
  <cp:revision/>
  <dcterms:created xsi:type="dcterms:W3CDTF">2015-06-05T18:17:20Z</dcterms:created>
  <dcterms:modified xsi:type="dcterms:W3CDTF">2025-05-14T17:10:53Z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0x01010062E04AA10CB2804A998A8AD2C6019CC6</vt:lpwstr>
  </property>
</Properties>
</file>